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bcdc01\datos\equipoTecnico\Comercio Exterior+Negociaciones\Pedidos\2016\0-Prensa\"/>
    </mc:Choice>
  </mc:AlternateContent>
  <bookViews>
    <workbookView xWindow="120" yWindow="75" windowWidth="18915" windowHeight="11760"/>
  </bookViews>
  <sheets>
    <sheet name="Arg_Evol" sheetId="2" r:id="rId1"/>
    <sheet name="Hoja2" sheetId="4" r:id="rId2"/>
  </sheets>
  <calcPr calcId="152511"/>
</workbook>
</file>

<file path=xl/calcChain.xml><?xml version="1.0" encoding="utf-8"?>
<calcChain xmlns="http://schemas.openxmlformats.org/spreadsheetml/2006/main">
  <c r="D21" i="2" l="1"/>
  <c r="D20" i="2"/>
  <c r="D18" i="2" l="1"/>
  <c r="D17" i="2"/>
  <c r="D16" i="2"/>
  <c r="D15" i="2"/>
  <c r="D14" i="2"/>
  <c r="D13" i="2"/>
  <c r="D12" i="2"/>
  <c r="D11" i="2"/>
  <c r="D10" i="2"/>
  <c r="D9" i="2"/>
  <c r="D8" i="2"/>
</calcChain>
</file>

<file path=xl/sharedStrings.xml><?xml version="1.0" encoding="utf-8"?>
<sst xmlns="http://schemas.openxmlformats.org/spreadsheetml/2006/main" count="60" uniqueCount="44">
  <si>
    <t>Valores en millones de US$</t>
  </si>
  <si>
    <t>Año</t>
  </si>
  <si>
    <t>Exportación</t>
  </si>
  <si>
    <t>Importación</t>
  </si>
  <si>
    <t>Saldo</t>
  </si>
  <si>
    <r>
      <t xml:space="preserve">Fuente: </t>
    </r>
    <r>
      <rPr>
        <b/>
        <sz val="10"/>
        <color theme="4"/>
        <rFont val="Trebuchet MS"/>
        <family val="2"/>
      </rPr>
      <t>ABECEB</t>
    </r>
    <r>
      <rPr>
        <b/>
        <sz val="10"/>
        <color theme="1"/>
        <rFont val="Trebuchet MS"/>
        <family val="2"/>
      </rPr>
      <t xml:space="preserve"> en base a Indec</t>
    </r>
  </si>
  <si>
    <t>5M 2015</t>
  </si>
  <si>
    <t>5M 2016</t>
  </si>
  <si>
    <t>Evolución del Comercio bilateral entre  Argentina y México</t>
  </si>
  <si>
    <t>Período: 2005-2016</t>
  </si>
  <si>
    <t>Vehículos automóviles terrestres</t>
  </si>
  <si>
    <t>Partes y piezas de vehículos y tractores</t>
  </si>
  <si>
    <t>Aceros especiales</t>
  </si>
  <si>
    <t>Aceite de girasol</t>
  </si>
  <si>
    <t>Pieles y cueros preparados</t>
  </si>
  <si>
    <t>Vino de uva</t>
  </si>
  <si>
    <t>Aceites esenciales y reisnoides (perfume, cosmética, tocador)</t>
  </si>
  <si>
    <t>Resto de MOA</t>
  </si>
  <si>
    <t>Resto fund hierro y acero</t>
  </si>
  <si>
    <t>Resto de residuos alimenticios y preparados para animales</t>
  </si>
  <si>
    <t>Extracto de quebracho</t>
  </si>
  <si>
    <t>Motores de explosión o de combustión interna, de émbolos y sus partes.</t>
  </si>
  <si>
    <t>Leches preparadas</t>
  </si>
  <si>
    <t>Mill de USD</t>
  </si>
  <si>
    <t>Participacion (%)</t>
  </si>
  <si>
    <t>Período: Año 2015</t>
  </si>
  <si>
    <t>Máquinas y aparatos eléctricos y objetos destinado al uso electrónico y sus partes</t>
  </si>
  <si>
    <t>Instrumentos y aparatos de óptica, cine, fotografía y medicoquirúrgico y sus partes</t>
  </si>
  <si>
    <t>Máquinas automáticas para el procesamiento de datos</t>
  </si>
  <si>
    <t>Herramientas y cuchillería</t>
  </si>
  <si>
    <t>Abonos y fertilizantes distintos de los primarios</t>
  </si>
  <si>
    <t>Textiles sintéticos o artificiales discontinuos</t>
  </si>
  <si>
    <t>Chapas y planchas</t>
  </si>
  <si>
    <t>Orgánicos</t>
  </si>
  <si>
    <t>Evolución del Comercio bilateral entre  Argentina y México por subrubro</t>
  </si>
  <si>
    <t>Subrubro</t>
  </si>
  <si>
    <t>Bombas, motobombas, turbobombas y sus partes</t>
  </si>
  <si>
    <t>Material, máquinas y aparatos para la producción de frío y sus partes</t>
  </si>
  <si>
    <t>Materias plásticas y artificiales</t>
  </si>
  <si>
    <t>Otras máquinas y aparatos, piezas y accesorios</t>
  </si>
  <si>
    <t>Productos diversos de las industrias químicas</t>
  </si>
  <si>
    <t>Productos farmacéuticos</t>
  </si>
  <si>
    <t>Tubos y caños</t>
  </si>
  <si>
    <t>Resto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</si>
</sst>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0"/>
      <name val="Trebuchet MS"/>
      <family val="2"/>
    </font>
    <font>
      <b/>
      <sz val="10"/>
      <color theme="1"/>
      <name val="Trebuchet MS"/>
      <family val="2"/>
    </font>
    <font>
      <b/>
      <sz val="10"/>
      <color theme="4"/>
      <name val="Trebuchet MS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1454817346722"/>
      </right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/>
    <xf numFmtId="165" fontId="1" fillId="2" borderId="1" xfId="1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96405528669107E-2"/>
          <c:y val="7.1699933597690904E-2"/>
          <c:w val="0.89611775140505234"/>
          <c:h val="0.7775457507311727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Arg_Evol!$D$7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8.9586857741542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8441675514798647E-3"/>
                  <c:y val="9.5952008885004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9.1954008514796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2.433090956603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"/>
                  <c:y val="1.9464727652825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Arg_Evol!$A$8:$A$21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2">
                  <c:v>5M 2015</c:v>
                </c:pt>
                <c:pt idx="13">
                  <c:v>5M 2016</c:v>
                </c:pt>
              </c:strCache>
            </c:strRef>
          </c:cat>
          <c:val>
            <c:numRef>
              <c:f>Arg_Evol!$D$8:$D$21</c:f>
              <c:numCache>
                <c:formatCode>#,##0.0</c:formatCode>
                <c:ptCount val="14"/>
                <c:pt idx="0">
                  <c:v>365.43532400000004</c:v>
                </c:pt>
                <c:pt idx="1">
                  <c:v>407.85293999999999</c:v>
                </c:pt>
                <c:pt idx="2">
                  <c:v>102.91795905999993</c:v>
                </c:pt>
                <c:pt idx="3">
                  <c:v>-248.50256807000028</c:v>
                </c:pt>
                <c:pt idx="4">
                  <c:v>-256.09072893999996</c:v>
                </c:pt>
                <c:pt idx="5">
                  <c:v>-586.66507702000013</c:v>
                </c:pt>
                <c:pt idx="6">
                  <c:v>-1611.9452398099997</c:v>
                </c:pt>
                <c:pt idx="7">
                  <c:v>-1361.7004485200002</c:v>
                </c:pt>
                <c:pt idx="8">
                  <c:v>-1097.3366554600004</c:v>
                </c:pt>
                <c:pt idx="9">
                  <c:v>-733.26810589000002</c:v>
                </c:pt>
                <c:pt idx="10">
                  <c:v>-1001.87082629</c:v>
                </c:pt>
                <c:pt idx="12">
                  <c:v>-361.70300940999999</c:v>
                </c:pt>
                <c:pt idx="13">
                  <c:v>-415.06671089999998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-778959680"/>
        <c:axId val="-778956960"/>
      </c:barChart>
      <c:lineChart>
        <c:grouping val="standard"/>
        <c:varyColors val="0"/>
        <c:ser>
          <c:idx val="0"/>
          <c:order val="0"/>
          <c:tx>
            <c:strRef>
              <c:f>Arg_Evol!$B$7</c:f>
              <c:strCache>
                <c:ptCount val="1"/>
                <c:pt idx="0">
                  <c:v>Exportación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5427610964377583E-2"/>
                  <c:y val="-0.1304378146015343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911333314358438E-2"/>
                  <c:y val="-3.7980358250611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Arg_Evol!$A$8:$A$21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2">
                  <c:v>5M 2015</c:v>
                </c:pt>
                <c:pt idx="13">
                  <c:v>5M 2016</c:v>
                </c:pt>
              </c:strCache>
            </c:strRef>
          </c:cat>
          <c:val>
            <c:numRef>
              <c:f>Arg_Evol!$B$8:$B$21</c:f>
              <c:numCache>
                <c:formatCode>#,##0.0</c:formatCode>
                <c:ptCount val="14"/>
                <c:pt idx="0">
                  <c:v>1158.6622620000001</c:v>
                </c:pt>
                <c:pt idx="1">
                  <c:v>1518.7801609999999</c:v>
                </c:pt>
                <c:pt idx="2">
                  <c:v>1439.48577806</c:v>
                </c:pt>
                <c:pt idx="3">
                  <c:v>1346.8282447699999</c:v>
                </c:pt>
                <c:pt idx="4">
                  <c:v>907.95925160000002</c:v>
                </c:pt>
                <c:pt idx="5">
                  <c:v>1230.4423497799999</c:v>
                </c:pt>
                <c:pt idx="6">
                  <c:v>921.22150001</c:v>
                </c:pt>
                <c:pt idx="7">
                  <c:v>889.11435761000007</c:v>
                </c:pt>
                <c:pt idx="8">
                  <c:v>1063.9930316299999</c:v>
                </c:pt>
                <c:pt idx="9">
                  <c:v>907.50315220999983</c:v>
                </c:pt>
                <c:pt idx="10">
                  <c:v>820.30213075999995</c:v>
                </c:pt>
                <c:pt idx="12">
                  <c:v>318.83132231999997</c:v>
                </c:pt>
                <c:pt idx="13">
                  <c:v>282.83713211999998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Arg_Evol!$C$7</c:f>
              <c:strCache>
                <c:ptCount val="1"/>
                <c:pt idx="0">
                  <c:v>Importación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5427610964377583E-2"/>
                  <c:y val="4.7713105240954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5462381044009094E-2"/>
                  <c:y val="3.3114559501335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es-A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Arg_Evol!$A$8:$A$21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2">
                  <c:v>5M 2015</c:v>
                </c:pt>
                <c:pt idx="13">
                  <c:v>5M 2016</c:v>
                </c:pt>
              </c:strCache>
            </c:strRef>
          </c:cat>
          <c:val>
            <c:numRef>
              <c:f>Arg_Evol!$C$8:$C$21</c:f>
              <c:numCache>
                <c:formatCode>#,##0.0</c:formatCode>
                <c:ptCount val="14"/>
                <c:pt idx="0">
                  <c:v>793.22693800000002</c:v>
                </c:pt>
                <c:pt idx="1">
                  <c:v>1110.9272209999999</c:v>
                </c:pt>
                <c:pt idx="2">
                  <c:v>1336.5678190000001</c:v>
                </c:pt>
                <c:pt idx="3">
                  <c:v>1595.3308128400001</c:v>
                </c:pt>
                <c:pt idx="4">
                  <c:v>1164.04998054</c:v>
                </c:pt>
                <c:pt idx="5">
                  <c:v>1817.1074268</c:v>
                </c:pt>
                <c:pt idx="6">
                  <c:v>2533.1667398199997</c:v>
                </c:pt>
                <c:pt idx="7">
                  <c:v>2250.8148061300003</c:v>
                </c:pt>
                <c:pt idx="8">
                  <c:v>2161.3296870900003</c:v>
                </c:pt>
                <c:pt idx="9">
                  <c:v>1640.7712580999998</c:v>
                </c:pt>
                <c:pt idx="10">
                  <c:v>1822.1729570499999</c:v>
                </c:pt>
                <c:pt idx="12">
                  <c:v>680.53433172999996</c:v>
                </c:pt>
                <c:pt idx="13">
                  <c:v>697.90384301999995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78959680"/>
        <c:axId val="-778956960"/>
      </c:lineChart>
      <c:catAx>
        <c:axId val="-77895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-778956960"/>
        <c:crosses val="autoZero"/>
        <c:auto val="1"/>
        <c:lblAlgn val="ctr"/>
        <c:lblOffset val="100"/>
        <c:noMultiLvlLbl val="0"/>
      </c:catAx>
      <c:valAx>
        <c:axId val="-77895696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</c:spPr>
        <c:crossAx val="-778959680"/>
        <c:crosses val="autoZero"/>
        <c:crossBetween val="between"/>
        <c:minorUnit val="400"/>
      </c:valAx>
    </c:plotArea>
    <c:legend>
      <c:legendPos val="r"/>
      <c:layout>
        <c:manualLayout>
          <c:xMode val="edge"/>
          <c:yMode val="edge"/>
          <c:x val="0.19344493413693728"/>
          <c:y val="1.5544960647148553E-3"/>
          <c:w val="0.65235787403928325"/>
          <c:h val="0.11948629878055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="0">
          <a:latin typeface="Trebuchet MS" panose="020B0603020202020204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266699</xdr:colOff>
      <xdr:row>5</xdr:row>
      <xdr:rowOff>114301</xdr:rowOff>
    </xdr:from>
    <xdr:to>
      <xdr:col>12</xdr:col>
      <xdr:colOff>38100</xdr:colOff>
      <xdr:row>18</xdr:row>
      <xdr:rowOff>133350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beceb_nuevo_">
      <a:dk1>
        <a:srgbClr val="000000"/>
      </a:dk1>
      <a:lt1>
        <a:srgbClr val="FFFFFF"/>
      </a:lt1>
      <a:dk2>
        <a:srgbClr val="294559"/>
      </a:dk2>
      <a:lt2>
        <a:srgbClr val="FFFFFF"/>
      </a:lt2>
      <a:accent1>
        <a:srgbClr val="D74C40"/>
      </a:accent1>
      <a:accent2>
        <a:srgbClr val="6684A4"/>
      </a:accent2>
      <a:accent3>
        <a:srgbClr val="65656A"/>
      </a:accent3>
      <a:accent4>
        <a:srgbClr val="BD4437"/>
      </a:accent4>
      <a:accent5>
        <a:srgbClr val="6294B7"/>
      </a:accent5>
      <a:accent6>
        <a:srgbClr val="A5A5A5"/>
      </a:accent6>
      <a:hlink>
        <a:srgbClr val="BD4437"/>
      </a:hlink>
      <a:folHlink>
        <a:srgbClr val="D74C4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abSelected="1" workbookViewId="0">
      <selection activeCell="C18" sqref="C18"/>
    </sheetView>
  </sheetViews>
  <sheetFormatPr baseColWidth="10" defaultRowHeight="15" x14ac:dyDescent="0.25"/>
  <sheetData>
    <row r="1" spans="1:4" ht="15.75" x14ac:dyDescent="0.3">
      <c r="A1" s="4" t="s">
        <v>8</v>
      </c>
      <c r="B1" s="1"/>
      <c r="C1" s="1"/>
      <c r="D1" s="1"/>
    </row>
    <row r="2" spans="1:4" ht="15.75" x14ac:dyDescent="0.3">
      <c r="A2" s="4" t="s">
        <v>9</v>
      </c>
      <c r="B2" s="1"/>
      <c r="C2" s="1"/>
      <c r="D2" s="1"/>
    </row>
    <row r="3" spans="1:4" ht="15.75" x14ac:dyDescent="0.3">
      <c r="A3" s="4" t="s">
        <v>0</v>
      </c>
      <c r="B3" s="1"/>
      <c r="C3" s="1"/>
      <c r="D3" s="1"/>
    </row>
    <row r="4" spans="1:4" ht="15.75" x14ac:dyDescent="0.3">
      <c r="A4" s="4" t="s">
        <v>5</v>
      </c>
      <c r="B4" s="1"/>
      <c r="C4" s="1"/>
      <c r="D4" s="1"/>
    </row>
    <row r="7" spans="1:4" ht="15.75" x14ac:dyDescent="0.3">
      <c r="A7" s="5" t="s">
        <v>1</v>
      </c>
      <c r="B7" s="5" t="s">
        <v>2</v>
      </c>
      <c r="C7" s="5" t="s">
        <v>3</v>
      </c>
      <c r="D7" s="6" t="s">
        <v>4</v>
      </c>
    </row>
    <row r="8" spans="1:4" ht="15.75" x14ac:dyDescent="0.3">
      <c r="A8" s="2">
        <v>2005</v>
      </c>
      <c r="B8" s="3">
        <v>1158.6622620000001</v>
      </c>
      <c r="C8" s="3">
        <v>793.22693800000002</v>
      </c>
      <c r="D8" s="3">
        <f>+B8-C8</f>
        <v>365.43532400000004</v>
      </c>
    </row>
    <row r="9" spans="1:4" ht="15.75" x14ac:dyDescent="0.3">
      <c r="A9" s="2">
        <v>2006</v>
      </c>
      <c r="B9" s="3">
        <v>1518.7801609999999</v>
      </c>
      <c r="C9" s="3">
        <v>1110.9272209999999</v>
      </c>
      <c r="D9" s="3">
        <f t="shared" ref="D9:D21" si="0">+B9-C9</f>
        <v>407.85293999999999</v>
      </c>
    </row>
    <row r="10" spans="1:4" ht="15.75" x14ac:dyDescent="0.3">
      <c r="A10" s="2">
        <v>2007</v>
      </c>
      <c r="B10" s="3">
        <v>1439.48577806</v>
      </c>
      <c r="C10" s="3">
        <v>1336.5678190000001</v>
      </c>
      <c r="D10" s="3">
        <f t="shared" si="0"/>
        <v>102.91795905999993</v>
      </c>
    </row>
    <row r="11" spans="1:4" ht="15.75" x14ac:dyDescent="0.3">
      <c r="A11" s="2">
        <v>2008</v>
      </c>
      <c r="B11" s="3">
        <v>1346.8282447699999</v>
      </c>
      <c r="C11" s="3">
        <v>1595.3308128400001</v>
      </c>
      <c r="D11" s="3">
        <f t="shared" si="0"/>
        <v>-248.50256807000028</v>
      </c>
    </row>
    <row r="12" spans="1:4" ht="15.75" x14ac:dyDescent="0.3">
      <c r="A12" s="2">
        <v>2009</v>
      </c>
      <c r="B12" s="3">
        <v>907.95925160000002</v>
      </c>
      <c r="C12" s="3">
        <v>1164.04998054</v>
      </c>
      <c r="D12" s="3">
        <f t="shared" si="0"/>
        <v>-256.09072893999996</v>
      </c>
    </row>
    <row r="13" spans="1:4" ht="15.75" x14ac:dyDescent="0.3">
      <c r="A13" s="2">
        <v>2010</v>
      </c>
      <c r="B13" s="3">
        <v>1230.4423497799999</v>
      </c>
      <c r="C13" s="3">
        <v>1817.1074268</v>
      </c>
      <c r="D13" s="3">
        <f t="shared" si="0"/>
        <v>-586.66507702000013</v>
      </c>
    </row>
    <row r="14" spans="1:4" ht="15.75" x14ac:dyDescent="0.3">
      <c r="A14" s="2">
        <v>2011</v>
      </c>
      <c r="B14" s="3">
        <v>921.22150001</v>
      </c>
      <c r="C14" s="3">
        <v>2533.1667398199997</v>
      </c>
      <c r="D14" s="3">
        <f t="shared" si="0"/>
        <v>-1611.9452398099997</v>
      </c>
    </row>
    <row r="15" spans="1:4" ht="15.75" x14ac:dyDescent="0.3">
      <c r="A15" s="2">
        <v>2012</v>
      </c>
      <c r="B15" s="3">
        <v>889.11435761000007</v>
      </c>
      <c r="C15" s="3">
        <v>2250.8148061300003</v>
      </c>
      <c r="D15" s="3">
        <f t="shared" si="0"/>
        <v>-1361.7004485200002</v>
      </c>
    </row>
    <row r="16" spans="1:4" ht="15.75" x14ac:dyDescent="0.3">
      <c r="A16" s="2">
        <v>2013</v>
      </c>
      <c r="B16" s="3">
        <v>1063.9930316299999</v>
      </c>
      <c r="C16" s="3">
        <v>2161.3296870900003</v>
      </c>
      <c r="D16" s="3">
        <f t="shared" si="0"/>
        <v>-1097.3366554600004</v>
      </c>
    </row>
    <row r="17" spans="1:5" ht="15.75" x14ac:dyDescent="0.3">
      <c r="A17" s="2">
        <v>2014</v>
      </c>
      <c r="B17" s="3">
        <v>907.50315220999983</v>
      </c>
      <c r="C17" s="3">
        <v>1640.7712580999998</v>
      </c>
      <c r="D17" s="3">
        <f t="shared" si="0"/>
        <v>-733.26810589000002</v>
      </c>
    </row>
    <row r="18" spans="1:5" ht="15.75" x14ac:dyDescent="0.3">
      <c r="A18" s="2">
        <v>2015</v>
      </c>
      <c r="B18" s="3">
        <v>820.30213075999995</v>
      </c>
      <c r="C18" s="3">
        <v>1822.1729570499999</v>
      </c>
      <c r="D18" s="3">
        <f t="shared" si="0"/>
        <v>-1001.87082629</v>
      </c>
    </row>
    <row r="20" spans="1:5" ht="15.75" x14ac:dyDescent="0.3">
      <c r="A20" s="2" t="s">
        <v>6</v>
      </c>
      <c r="B20" s="3">
        <v>318.83132231999997</v>
      </c>
      <c r="C20" s="3">
        <v>680.53433172999996</v>
      </c>
      <c r="D20" s="3">
        <f t="shared" si="0"/>
        <v>-361.70300940999999</v>
      </c>
    </row>
    <row r="21" spans="1:5" ht="15.75" x14ac:dyDescent="0.3">
      <c r="A21" s="2" t="s">
        <v>7</v>
      </c>
      <c r="B21" s="3">
        <v>282.83713211999998</v>
      </c>
      <c r="C21" s="3">
        <v>697.90384301999995</v>
      </c>
      <c r="D21" s="3">
        <f t="shared" si="0"/>
        <v>-415.06671089999998</v>
      </c>
      <c r="E21" s="7"/>
    </row>
    <row r="22" spans="1:5" x14ac:dyDescent="0.25">
      <c r="E22" s="7"/>
    </row>
    <row r="23" spans="1:5" x14ac:dyDescent="0.25">
      <c r="B23" s="7"/>
      <c r="C23" s="7"/>
      <c r="E23" s="7"/>
    </row>
    <row r="24" spans="1:5" x14ac:dyDescent="0.25">
      <c r="B24" s="7"/>
      <c r="C24" s="7"/>
      <c r="E24" s="7"/>
    </row>
    <row r="25" spans="1:5" x14ac:dyDescent="0.25">
      <c r="B25" s="7"/>
      <c r="C25" s="7"/>
      <c r="E25" s="7"/>
    </row>
    <row r="26" spans="1:5" x14ac:dyDescent="0.25">
      <c r="B26" s="7"/>
      <c r="C26" s="7"/>
      <c r="E26" s="7"/>
    </row>
    <row r="27" spans="1:5" x14ac:dyDescent="0.25">
      <c r="B27" s="7"/>
      <c r="C27" s="7"/>
      <c r="E27" s="7"/>
    </row>
    <row r="28" spans="1:5" x14ac:dyDescent="0.25">
      <c r="B28" s="7"/>
      <c r="C28" s="7"/>
      <c r="E28" s="7"/>
    </row>
    <row r="29" spans="1:5" x14ac:dyDescent="0.25">
      <c r="B29" s="7"/>
      <c r="C29" s="7"/>
      <c r="E29" s="7"/>
    </row>
    <row r="30" spans="1:5" x14ac:dyDescent="0.25">
      <c r="E30" s="7"/>
    </row>
    <row r="31" spans="1:5" x14ac:dyDescent="0.25">
      <c r="E31" s="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topLeftCell="A13" workbookViewId="0">
      <selection activeCell="B12" sqref="B12"/>
    </sheetView>
  </sheetViews>
  <sheetFormatPr baseColWidth="10" defaultRowHeight="15" x14ac:dyDescent="0.25"/>
  <cols>
    <col min="2" max="2" width="72.7109375" bestFit="1" customWidth="1"/>
    <col min="4" max="4" width="16.28515625" bestFit="1" customWidth="1"/>
  </cols>
  <sheetData>
    <row r="1" spans="1:4" ht="15.75" x14ac:dyDescent="0.3">
      <c r="A1" s="4" t="s">
        <v>34</v>
      </c>
    </row>
    <row r="2" spans="1:4" s="7" customFormat="1" ht="15.75" x14ac:dyDescent="0.3">
      <c r="A2" s="4" t="s">
        <v>25</v>
      </c>
    </row>
    <row r="3" spans="1:4" s="7" customFormat="1" ht="15.75" x14ac:dyDescent="0.3">
      <c r="A3" s="4" t="s">
        <v>0</v>
      </c>
    </row>
    <row r="4" spans="1:4" s="7" customFormat="1" ht="15.75" x14ac:dyDescent="0.3">
      <c r="A4" s="4" t="s">
        <v>5</v>
      </c>
    </row>
    <row r="5" spans="1:4" s="7" customFormat="1" ht="15.75" x14ac:dyDescent="0.3">
      <c r="A5" s="4"/>
    </row>
    <row r="6" spans="1:4" ht="15.75" x14ac:dyDescent="0.3">
      <c r="B6" s="9" t="s">
        <v>2</v>
      </c>
      <c r="C6" s="9"/>
      <c r="D6" s="9"/>
    </row>
    <row r="7" spans="1:4" ht="15.75" x14ac:dyDescent="0.3">
      <c r="B7" s="5" t="s">
        <v>35</v>
      </c>
      <c r="C7" s="5" t="s">
        <v>23</v>
      </c>
      <c r="D7" s="6" t="s">
        <v>24</v>
      </c>
    </row>
    <row r="8" spans="1:4" ht="15.75" x14ac:dyDescent="0.3">
      <c r="B8" s="3" t="s">
        <v>10</v>
      </c>
      <c r="C8" s="3">
        <v>227.532422</v>
      </c>
      <c r="D8" s="8">
        <v>0.27737636349815886</v>
      </c>
    </row>
    <row r="9" spans="1:4" ht="15.75" x14ac:dyDescent="0.3">
      <c r="B9" s="3" t="s">
        <v>14</v>
      </c>
      <c r="C9" s="3">
        <v>68.290489490000013</v>
      </c>
      <c r="D9" s="8">
        <v>8.3250410951303644E-2</v>
      </c>
    </row>
    <row r="10" spans="1:4" ht="15.75" x14ac:dyDescent="0.3">
      <c r="B10" s="3" t="s">
        <v>11</v>
      </c>
      <c r="C10" s="3">
        <v>55.858559489999998</v>
      </c>
      <c r="D10" s="8">
        <v>6.8095104712513344E-2</v>
      </c>
    </row>
    <row r="11" spans="1:4" ht="15.75" x14ac:dyDescent="0.3">
      <c r="B11" s="3" t="s">
        <v>41</v>
      </c>
      <c r="C11" s="3">
        <v>39.237839580000013</v>
      </c>
      <c r="D11" s="8">
        <v>4.7833399559314344E-2</v>
      </c>
    </row>
    <row r="12" spans="1:4" ht="15.75" x14ac:dyDescent="0.3">
      <c r="B12" s="3" t="s">
        <v>17</v>
      </c>
      <c r="C12" s="3">
        <v>36.208263620000025</v>
      </c>
      <c r="D12" s="8">
        <v>4.4140155513741619E-2</v>
      </c>
    </row>
    <row r="13" spans="1:4" ht="15.75" x14ac:dyDescent="0.3">
      <c r="B13" s="3" t="s">
        <v>12</v>
      </c>
      <c r="C13" s="3">
        <v>32.811559339999995</v>
      </c>
      <c r="D13" s="8">
        <v>3.9999358906456194E-2</v>
      </c>
    </row>
    <row r="14" spans="1:4" ht="15.75" x14ac:dyDescent="0.3">
      <c r="B14" s="3" t="s">
        <v>16</v>
      </c>
      <c r="C14" s="3">
        <v>29.138647540000004</v>
      </c>
      <c r="D14" s="8">
        <v>3.5521847923280891E-2</v>
      </c>
    </row>
    <row r="15" spans="1:4" ht="15.75" x14ac:dyDescent="0.3">
      <c r="B15" s="3" t="s">
        <v>13</v>
      </c>
      <c r="C15" s="3">
        <v>26.058440000000001</v>
      </c>
      <c r="D15" s="8">
        <v>3.1766880790443847E-2</v>
      </c>
    </row>
    <row r="16" spans="1:4" ht="15.75" x14ac:dyDescent="0.3">
      <c r="B16" s="3" t="s">
        <v>18</v>
      </c>
      <c r="C16" s="3">
        <v>25.141971010000002</v>
      </c>
      <c r="D16" s="8">
        <v>3.0649647327755044E-2</v>
      </c>
    </row>
    <row r="17" spans="2:5" ht="15.75" x14ac:dyDescent="0.3">
      <c r="B17" s="3" t="s">
        <v>15</v>
      </c>
      <c r="C17" s="3">
        <v>22.095462769999997</v>
      </c>
      <c r="D17" s="8">
        <v>2.6935761765642156E-2</v>
      </c>
    </row>
    <row r="18" spans="2:5" ht="15.75" x14ac:dyDescent="0.3">
      <c r="B18" s="3" t="s">
        <v>21</v>
      </c>
      <c r="C18" s="3">
        <v>21.184074450000001</v>
      </c>
      <c r="D18" s="8">
        <v>2.5824721959911544E-2</v>
      </c>
    </row>
    <row r="19" spans="2:5" ht="15.75" x14ac:dyDescent="0.3">
      <c r="B19" s="3" t="s">
        <v>40</v>
      </c>
      <c r="C19" s="3">
        <v>17.426415449999997</v>
      </c>
      <c r="D19" s="8">
        <v>2.1243898798427637E-2</v>
      </c>
    </row>
    <row r="20" spans="2:5" ht="15.75" x14ac:dyDescent="0.3">
      <c r="B20" s="3" t="s">
        <v>22</v>
      </c>
      <c r="C20" s="3">
        <v>15.178194999999999</v>
      </c>
      <c r="D20" s="8">
        <v>1.8503176367392325E-2</v>
      </c>
    </row>
    <row r="21" spans="2:5" ht="15.75" x14ac:dyDescent="0.3">
      <c r="B21" s="3" t="s">
        <v>19</v>
      </c>
      <c r="C21" s="3">
        <v>14.722749489999998</v>
      </c>
      <c r="D21" s="8">
        <v>1.794795958454911E-2</v>
      </c>
    </row>
    <row r="22" spans="2:5" ht="15.75" x14ac:dyDescent="0.3">
      <c r="B22" s="3" t="s">
        <v>36</v>
      </c>
      <c r="C22" s="3">
        <v>12.626642649999997</v>
      </c>
      <c r="D22" s="8">
        <v>1.5392673231631824E-2</v>
      </c>
    </row>
    <row r="23" spans="2:5" ht="15.75" x14ac:dyDescent="0.3">
      <c r="B23" s="3" t="s">
        <v>39</v>
      </c>
      <c r="C23" s="3">
        <v>12.109274389999999</v>
      </c>
      <c r="D23" s="8">
        <v>1.4761968713626165E-2</v>
      </c>
    </row>
    <row r="24" spans="2:5" ht="15.75" x14ac:dyDescent="0.3">
      <c r="B24" s="3" t="s">
        <v>20</v>
      </c>
      <c r="C24" s="3">
        <v>11.534418149999999</v>
      </c>
      <c r="D24" s="8">
        <v>1.4061182724605993E-2</v>
      </c>
    </row>
    <row r="25" spans="2:5" ht="15.75" x14ac:dyDescent="0.3">
      <c r="B25" s="3" t="s">
        <v>42</v>
      </c>
      <c r="C25" s="3">
        <v>10.84815208</v>
      </c>
      <c r="D25" s="8">
        <v>1.322458113079545E-2</v>
      </c>
    </row>
    <row r="26" spans="2:5" ht="15.75" x14ac:dyDescent="0.3">
      <c r="B26" s="10" t="s">
        <v>43</v>
      </c>
      <c r="C26" s="10">
        <v>142.29855425999983</v>
      </c>
      <c r="D26" s="11">
        <v>0.17347090654045005</v>
      </c>
      <c r="E26" s="7"/>
    </row>
    <row r="28" spans="2:5" ht="15.75" x14ac:dyDescent="0.3">
      <c r="B28" s="9" t="s">
        <v>3</v>
      </c>
      <c r="C28" s="9"/>
      <c r="D28" s="9"/>
    </row>
    <row r="29" spans="2:5" ht="15.75" x14ac:dyDescent="0.3">
      <c r="B29" s="5" t="s">
        <v>35</v>
      </c>
      <c r="C29" s="5" t="s">
        <v>23</v>
      </c>
      <c r="D29" s="6" t="s">
        <v>24</v>
      </c>
    </row>
    <row r="30" spans="2:5" ht="15.75" x14ac:dyDescent="0.3">
      <c r="B30" s="3" t="s">
        <v>10</v>
      </c>
      <c r="C30" s="3">
        <v>579.80813925000007</v>
      </c>
      <c r="D30" s="8">
        <v>0.3181959961631074</v>
      </c>
    </row>
    <row r="31" spans="2:5" ht="15.75" x14ac:dyDescent="0.3">
      <c r="B31" s="3" t="s">
        <v>26</v>
      </c>
      <c r="C31" s="3">
        <v>213.0352310799997</v>
      </c>
      <c r="D31" s="8">
        <v>0.11691273885706906</v>
      </c>
    </row>
    <row r="32" spans="2:5" ht="15.75" x14ac:dyDescent="0.3">
      <c r="B32" s="3" t="s">
        <v>27</v>
      </c>
      <c r="C32" s="3">
        <v>113.27842503999995</v>
      </c>
      <c r="D32" s="8">
        <v>6.2166670074717656E-2</v>
      </c>
    </row>
    <row r="33" spans="2:5" ht="15.75" x14ac:dyDescent="0.3">
      <c r="B33" s="3" t="s">
        <v>16</v>
      </c>
      <c r="C33" s="3">
        <v>107.14425371999999</v>
      </c>
      <c r="D33" s="8">
        <v>5.8800265532126438E-2</v>
      </c>
    </row>
    <row r="34" spans="2:5" ht="15.75" x14ac:dyDescent="0.3">
      <c r="B34" s="3" t="s">
        <v>11</v>
      </c>
      <c r="C34" s="3">
        <v>84.070269979999992</v>
      </c>
      <c r="D34" s="8">
        <v>4.6137371128647013E-2</v>
      </c>
    </row>
    <row r="35" spans="2:5" ht="15.75" x14ac:dyDescent="0.3">
      <c r="B35" s="3" t="s">
        <v>28</v>
      </c>
      <c r="C35" s="3">
        <v>82.234766809999996</v>
      </c>
      <c r="D35" s="8">
        <v>4.5130055570100018E-2</v>
      </c>
    </row>
    <row r="36" spans="2:5" ht="15.75" x14ac:dyDescent="0.3">
      <c r="B36" s="3" t="s">
        <v>38</v>
      </c>
      <c r="C36" s="3">
        <v>71.034480049999956</v>
      </c>
      <c r="D36" s="8">
        <v>3.8983390558600436E-2</v>
      </c>
    </row>
    <row r="37" spans="2:5" ht="15.75" x14ac:dyDescent="0.3">
      <c r="B37" s="3" t="s">
        <v>30</v>
      </c>
      <c r="C37" s="3">
        <v>68.061321530000001</v>
      </c>
      <c r="D37" s="8">
        <v>3.7351735062618657E-2</v>
      </c>
    </row>
    <row r="38" spans="2:5" ht="15.75" x14ac:dyDescent="0.3">
      <c r="B38" s="3" t="s">
        <v>33</v>
      </c>
      <c r="C38" s="3">
        <v>45.699123830000019</v>
      </c>
      <c r="D38" s="8">
        <v>2.5079465510224899E-2</v>
      </c>
    </row>
    <row r="39" spans="2:5" ht="15.75" x14ac:dyDescent="0.3">
      <c r="B39" s="3" t="s">
        <v>32</v>
      </c>
      <c r="C39" s="3">
        <v>42.131568279999989</v>
      </c>
      <c r="D39" s="8">
        <v>2.3121607703040847E-2</v>
      </c>
    </row>
    <row r="40" spans="2:5" ht="15.75" x14ac:dyDescent="0.3">
      <c r="B40" s="3" t="s">
        <v>29</v>
      </c>
      <c r="C40" s="3">
        <v>41.449238269999995</v>
      </c>
      <c r="D40" s="8">
        <v>2.2747148183509473E-2</v>
      </c>
    </row>
    <row r="41" spans="2:5" ht="15.75" x14ac:dyDescent="0.3">
      <c r="B41" s="3" t="s">
        <v>21</v>
      </c>
      <c r="C41" s="3">
        <v>33.313544889999996</v>
      </c>
      <c r="D41" s="8">
        <v>1.8282317691693126E-2</v>
      </c>
    </row>
    <row r="42" spans="2:5" ht="15.75" x14ac:dyDescent="0.3">
      <c r="B42" s="3" t="s">
        <v>39</v>
      </c>
      <c r="C42" s="3">
        <v>31.159133510000004</v>
      </c>
      <c r="D42" s="8">
        <v>1.7099986798423901E-2</v>
      </c>
    </row>
    <row r="43" spans="2:5" ht="15.75" x14ac:dyDescent="0.3">
      <c r="B43" s="3" t="s">
        <v>31</v>
      </c>
      <c r="C43" s="3">
        <v>30.216547550000005</v>
      </c>
      <c r="D43" s="8">
        <v>1.6582700030253424E-2</v>
      </c>
    </row>
    <row r="44" spans="2:5" ht="15.75" x14ac:dyDescent="0.3">
      <c r="B44" s="3" t="s">
        <v>17</v>
      </c>
      <c r="C44" s="3">
        <v>29.592525769999991</v>
      </c>
      <c r="D44" s="8">
        <v>1.6240239794749624E-2</v>
      </c>
    </row>
    <row r="45" spans="2:5" ht="15.75" x14ac:dyDescent="0.3">
      <c r="B45" s="3" t="s">
        <v>37</v>
      </c>
      <c r="C45" s="3">
        <v>26.520949260000009</v>
      </c>
      <c r="D45" s="8">
        <v>1.4554572965969154E-2</v>
      </c>
    </row>
    <row r="46" spans="2:5" ht="15.75" x14ac:dyDescent="0.3">
      <c r="B46" s="3" t="s">
        <v>40</v>
      </c>
      <c r="C46" s="3">
        <v>23.981490170000008</v>
      </c>
      <c r="D46" s="8">
        <v>1.3160929689585963E-2</v>
      </c>
    </row>
    <row r="47" spans="2:5" ht="15.75" x14ac:dyDescent="0.3">
      <c r="B47" s="3" t="s">
        <v>41</v>
      </c>
      <c r="C47" s="3">
        <v>21.360481879999998</v>
      </c>
      <c r="D47" s="8">
        <v>1.1722532593492917E-2</v>
      </c>
    </row>
    <row r="48" spans="2:5" ht="15" customHeight="1" x14ac:dyDescent="0.3">
      <c r="B48" s="10" t="s">
        <v>43</v>
      </c>
      <c r="C48" s="10">
        <v>178.08146617999955</v>
      </c>
      <c r="D48" s="11">
        <v>9.7730276092070079E-2</v>
      </c>
      <c r="E48" s="7"/>
    </row>
  </sheetData>
  <mergeCells count="2">
    <mergeCell ref="B6:D6"/>
    <mergeCell ref="B28:D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Arg_Evol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Mariano Suffern Nazarena</dc:creator>
  <cp:lastModifiedBy>Amy Paladin Forrester</cp:lastModifiedBy>
  <dcterms:created xsi:type="dcterms:W3CDTF">2015-08-13T12:53:08Z</dcterms:created>
  <dcterms:modified xsi:type="dcterms:W3CDTF">2016-07-29T14:30:53Z</dcterms:modified>
</cp:coreProperties>
</file>